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9320" windowHeight="14625" tabRatio="500" activeTab="0"/>
  </bookViews>
  <sheets>
    <sheet name="results" sheetId="1" r:id="rId1"/>
  </sheets>
  <definedNames/>
  <calcPr fullCalcOnLoad="1"/>
</workbook>
</file>

<file path=xl/sharedStrings.xml><?xml version="1.0" encoding="utf-8"?>
<sst xmlns="http://schemas.openxmlformats.org/spreadsheetml/2006/main" count="185" uniqueCount="125">
  <si>
    <t>Control</t>
  </si>
  <si>
    <t>start</t>
  </si>
  <si>
    <t>XRC20</t>
  </si>
  <si>
    <t>TC1</t>
  </si>
  <si>
    <t>EDG</t>
  </si>
  <si>
    <t>TC2</t>
  </si>
  <si>
    <t>BMC</t>
  </si>
  <si>
    <t>18S</t>
  </si>
  <si>
    <t>TC3</t>
  </si>
  <si>
    <t>TN2</t>
  </si>
  <si>
    <t>OBO</t>
  </si>
  <si>
    <t>MVR</t>
  </si>
  <si>
    <t>TC4</t>
  </si>
  <si>
    <t>E6N</t>
  </si>
  <si>
    <t>RCH</t>
  </si>
  <si>
    <t>4A6</t>
  </si>
  <si>
    <t>TC5</t>
  </si>
  <si>
    <t>EBH</t>
  </si>
  <si>
    <t>CTW</t>
  </si>
  <si>
    <t>SOR</t>
  </si>
  <si>
    <t>TC6</t>
  </si>
  <si>
    <t>BXR</t>
  </si>
  <si>
    <t>TC7</t>
  </si>
  <si>
    <t>Minutes</t>
  </si>
  <si>
    <t>Fails</t>
  </si>
  <si>
    <t>Halfway</t>
  </si>
  <si>
    <t>Class</t>
  </si>
  <si>
    <t xml:space="preserve">car no </t>
  </si>
  <si>
    <t>Nav</t>
  </si>
  <si>
    <t>1Y</t>
  </si>
  <si>
    <t>O9</t>
  </si>
  <si>
    <t>YB</t>
  </si>
  <si>
    <t>C9</t>
  </si>
  <si>
    <t>Position</t>
  </si>
  <si>
    <t>Beginner</t>
  </si>
  <si>
    <t>Novice</t>
  </si>
  <si>
    <t>Expert</t>
  </si>
  <si>
    <t>1=</t>
  </si>
  <si>
    <t>cc</t>
  </si>
  <si>
    <t>Boards retrieved</t>
  </si>
  <si>
    <t>y</t>
  </si>
  <si>
    <t>1st time</t>
  </si>
  <si>
    <t>8QC</t>
  </si>
  <si>
    <t>6T6</t>
  </si>
  <si>
    <t>NBL</t>
  </si>
  <si>
    <t>TC8</t>
  </si>
  <si>
    <t>GTP</t>
  </si>
  <si>
    <t>UNF</t>
  </si>
  <si>
    <t>TC9</t>
  </si>
  <si>
    <t>BST</t>
  </si>
  <si>
    <t>SHD</t>
  </si>
  <si>
    <t>TC10</t>
  </si>
  <si>
    <t>CZR</t>
  </si>
  <si>
    <t>KLM</t>
  </si>
  <si>
    <t>RNL</t>
  </si>
  <si>
    <t>TC11</t>
  </si>
  <si>
    <t>TC12</t>
  </si>
  <si>
    <t>EMC</t>
  </si>
  <si>
    <t>06W</t>
  </si>
  <si>
    <t>TC13</t>
  </si>
  <si>
    <t>VST</t>
  </si>
  <si>
    <t>3BR</t>
  </si>
  <si>
    <t>TC14</t>
  </si>
  <si>
    <t>CPR</t>
  </si>
  <si>
    <t>AL6</t>
  </si>
  <si>
    <t>Finish</t>
  </si>
  <si>
    <t xml:space="preserve">O/A </t>
  </si>
  <si>
    <t>Card</t>
  </si>
  <si>
    <t>A3</t>
  </si>
  <si>
    <t>R3</t>
  </si>
  <si>
    <t>1X</t>
  </si>
  <si>
    <t>O7</t>
  </si>
  <si>
    <t>D2</t>
  </si>
  <si>
    <t>DA</t>
  </si>
  <si>
    <t>OL</t>
  </si>
  <si>
    <t>4Y</t>
  </si>
  <si>
    <t>Void</t>
  </si>
  <si>
    <t>drop</t>
  </si>
  <si>
    <t>penalties</t>
  </si>
  <si>
    <t>Marshal allocation</t>
  </si>
  <si>
    <t>Glynn Hayward</t>
  </si>
  <si>
    <t>Start TC7 &amp; TC13</t>
  </si>
  <si>
    <t>Chris Martin &amp; Mandy Peet</t>
  </si>
  <si>
    <t>TC1 &amp; TC8 &amp; Finish</t>
  </si>
  <si>
    <t>David Morgan</t>
  </si>
  <si>
    <t>TC2 &amp; TC9 &amp; nearly TC14</t>
  </si>
  <si>
    <t>Simon Taylor</t>
  </si>
  <si>
    <t>TC3 &amp; Sunseeker</t>
  </si>
  <si>
    <t>Shaw  Brown &amp; Chris Bullock</t>
  </si>
  <si>
    <t>TC4 &amp; TC11</t>
  </si>
  <si>
    <t>Ben &amp; Jace Shawley</t>
  </si>
  <si>
    <t>TC5 &amp; TC12</t>
  </si>
  <si>
    <t>Steve Hayward</t>
  </si>
  <si>
    <t>TC6, TC10 &amp; TC14</t>
  </si>
  <si>
    <t>Car No</t>
  </si>
  <si>
    <t>Driver</t>
  </si>
  <si>
    <t>Navigator</t>
  </si>
  <si>
    <t>Car</t>
  </si>
  <si>
    <t>Club</t>
  </si>
  <si>
    <t>Overall</t>
  </si>
  <si>
    <t>Chris Pratt</t>
  </si>
  <si>
    <t>Jeff Brown</t>
  </si>
  <si>
    <t>Peugeot 205 Gti</t>
  </si>
  <si>
    <t>Basingstoke MC</t>
  </si>
  <si>
    <t>Jordan Reynolds</t>
  </si>
  <si>
    <t>Robbie Clark</t>
  </si>
  <si>
    <t>Toyota Corolla</t>
  </si>
  <si>
    <t>CSMA</t>
  </si>
  <si>
    <t>Mike East</t>
  </si>
  <si>
    <t>Pash</t>
  </si>
  <si>
    <t>Rover 200</t>
  </si>
  <si>
    <t>Farnborough</t>
  </si>
  <si>
    <t>Derek Looker</t>
  </si>
  <si>
    <t>Stuart Harrison</t>
  </si>
  <si>
    <t>Peugeot 205  1.6 GTi</t>
  </si>
  <si>
    <t>Dolphin MC</t>
  </si>
  <si>
    <t>Colin Woodhouse</t>
  </si>
  <si>
    <t>Chris Moore</t>
  </si>
  <si>
    <t>Rover 25</t>
  </si>
  <si>
    <t>Jon Hunt</t>
  </si>
  <si>
    <t>Dan Brentnall</t>
  </si>
  <si>
    <t>Suzuki Ignis Sport 1490</t>
  </si>
  <si>
    <t>John Considine</t>
  </si>
  <si>
    <t>Dom Warner</t>
  </si>
  <si>
    <t>Peugeot 205 GTi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</si>
</sst>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2">
    <font>
      <sz val="10"/>
      <name val="Arial"/>
      <family val="0"/>
    </font>
    <font>
      <sz val="12"/>
      <color indexed="8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4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4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10" borderId="0" applyNumberFormat="0" applyBorder="0" applyAlignment="0" applyProtection="0"/>
    <xf numFmtId="0" fontId="11" fillId="16" borderId="0" applyNumberFormat="0" applyBorder="0" applyAlignment="0" applyProtection="0"/>
    <xf numFmtId="0" fontId="15" fillId="11" borderId="1" applyNumberFormat="0" applyAlignment="0" applyProtection="0"/>
    <xf numFmtId="0" fontId="17" fillId="1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3" borderId="1" applyNumberFormat="0" applyAlignment="0" applyProtection="0"/>
    <xf numFmtId="0" fontId="16" fillId="0" borderId="6" applyNumberFormat="0" applyFill="0" applyAlignment="0" applyProtection="0"/>
    <xf numFmtId="0" fontId="12" fillId="19" borderId="0" applyNumberFormat="0" applyBorder="0" applyAlignment="0" applyProtection="0"/>
    <xf numFmtId="0" fontId="1" fillId="20" borderId="7" applyNumberFormat="0" applyFont="0" applyAlignment="0" applyProtection="0"/>
    <xf numFmtId="0" fontId="14" fillId="11" borderId="8" applyNumberFormat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20" fontId="0" fillId="0" borderId="2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27" xfId="0" applyBorder="1" applyAlignment="1">
      <alignment/>
    </xf>
    <xf numFmtId="0" fontId="0" fillId="0" borderId="26" xfId="0" applyBorder="1" applyAlignment="1">
      <alignment/>
    </xf>
    <xf numFmtId="0" fontId="0" fillId="0" borderId="28" xfId="0" applyBorder="1" applyAlignment="1">
      <alignment/>
    </xf>
    <xf numFmtId="0" fontId="0" fillId="0" borderId="29" xfId="0" applyNumberFormat="1" applyBorder="1" applyAlignment="1">
      <alignment/>
    </xf>
    <xf numFmtId="0" fontId="2" fillId="0" borderId="26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2" xfId="0" applyFont="1" applyBorder="1" applyAlignment="1">
      <alignment/>
    </xf>
    <xf numFmtId="20" fontId="0" fillId="0" borderId="33" xfId="0" applyNumberFormat="1" applyBorder="1" applyAlignment="1">
      <alignment/>
    </xf>
    <xf numFmtId="20" fontId="0" fillId="0" borderId="34" xfId="0" applyNumberFormat="1" applyBorder="1" applyAlignment="1">
      <alignment/>
    </xf>
    <xf numFmtId="0" fontId="0" fillId="0" borderId="35" xfId="0" applyBorder="1" applyAlignment="1">
      <alignment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2" fillId="0" borderId="34" xfId="0" applyFont="1" applyBorder="1" applyAlignment="1">
      <alignment/>
    </xf>
    <xf numFmtId="0" fontId="0" fillId="0" borderId="37" xfId="0" applyBorder="1" applyAlignment="1">
      <alignment/>
    </xf>
    <xf numFmtId="0" fontId="0" fillId="0" borderId="29" xfId="0" applyBorder="1" applyAlignment="1">
      <alignment/>
    </xf>
    <xf numFmtId="0" fontId="0" fillId="0" borderId="32" xfId="0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20" fontId="0" fillId="0" borderId="40" xfId="0" applyNumberFormat="1" applyBorder="1" applyAlignment="1">
      <alignment/>
    </xf>
    <xf numFmtId="20" fontId="0" fillId="0" borderId="41" xfId="0" applyNumberFormat="1" applyBorder="1" applyAlignment="1">
      <alignment/>
    </xf>
    <xf numFmtId="0" fontId="0" fillId="0" borderId="42" xfId="0" applyBorder="1" applyAlignment="1">
      <alignment/>
    </xf>
    <xf numFmtId="0" fontId="0" fillId="0" borderId="41" xfId="0" applyBorder="1" applyAlignment="1">
      <alignment/>
    </xf>
    <xf numFmtId="0" fontId="0" fillId="0" borderId="43" xfId="0" applyBorder="1" applyAlignment="1">
      <alignment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54" xfId="0" applyBorder="1" applyAlignment="1">
      <alignment/>
    </xf>
    <xf numFmtId="1" fontId="0" fillId="0" borderId="25" xfId="0" applyNumberFormat="1" applyBorder="1" applyAlignment="1">
      <alignment/>
    </xf>
    <xf numFmtId="0" fontId="0" fillId="18" borderId="26" xfId="0" applyFill="1" applyBorder="1" applyAlignment="1">
      <alignment/>
    </xf>
    <xf numFmtId="1" fontId="0" fillId="0" borderId="29" xfId="0" applyNumberFormat="1" applyBorder="1" applyAlignment="1">
      <alignment/>
    </xf>
    <xf numFmtId="1" fontId="0" fillId="0" borderId="33" xfId="0" applyNumberFormat="1" applyBorder="1" applyAlignment="1">
      <alignment/>
    </xf>
    <xf numFmtId="0" fontId="0" fillId="18" borderId="34" xfId="0" applyFill="1" applyBorder="1" applyAlignment="1">
      <alignment/>
    </xf>
    <xf numFmtId="1" fontId="0" fillId="0" borderId="40" xfId="0" applyNumberFormat="1" applyBorder="1" applyAlignment="1">
      <alignment/>
    </xf>
    <xf numFmtId="0" fontId="0" fillId="18" borderId="41" xfId="0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56" xfId="0" applyFont="1" applyFill="1" applyBorder="1" applyAlignment="1">
      <alignment/>
    </xf>
    <xf numFmtId="0" fontId="3" fillId="0" borderId="55" xfId="0" applyFont="1" applyFill="1" applyBorder="1" applyAlignment="1">
      <alignment/>
    </xf>
    <xf numFmtId="0" fontId="0" fillId="0" borderId="57" xfId="0" applyBorder="1" applyAlignment="1">
      <alignment/>
    </xf>
    <xf numFmtId="0" fontId="2" fillId="0" borderId="56" xfId="0" applyFont="1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2" fillId="0" borderId="23" xfId="0" applyFont="1" applyBorder="1" applyAlignment="1">
      <alignment/>
    </xf>
    <xf numFmtId="0" fontId="2" fillId="0" borderId="22" xfId="0" applyFont="1" applyBorder="1" applyAlignment="1">
      <alignment/>
    </xf>
    <xf numFmtId="0" fontId="4" fillId="0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1"/>
  <sheetViews>
    <sheetView tabSelected="1" workbookViewId="0" topLeftCell="A1">
      <selection activeCell="A1" sqref="A1"/>
    </sheetView>
  </sheetViews>
  <sheetFormatPr defaultColWidth="8.8515625" defaultRowHeight="12.75"/>
  <cols>
    <col min="1" max="1" width="5.8515625" style="0" customWidth="1"/>
    <col min="2" max="2" width="14.421875" style="0" customWidth="1"/>
    <col min="3" max="3" width="6.7109375" style="0" customWidth="1"/>
    <col min="4" max="5" width="3.8515625" style="0" customWidth="1"/>
    <col min="6" max="6" width="4.28125" style="0" bestFit="1" customWidth="1"/>
    <col min="7" max="7" width="4.28125" style="0" customWidth="1"/>
    <col min="8" max="8" width="4.28125" style="0" bestFit="1" customWidth="1"/>
    <col min="9" max="11" width="4.28125" style="0" customWidth="1"/>
    <col min="12" max="12" width="4.7109375" style="0" customWidth="1"/>
    <col min="13" max="13" width="4.8515625" style="0" customWidth="1"/>
    <col min="14" max="14" width="4.28125" style="0" bestFit="1" customWidth="1"/>
    <col min="15" max="17" width="4.28125" style="0" customWidth="1"/>
    <col min="18" max="18" width="5.00390625" style="0" customWidth="1"/>
    <col min="19" max="19" width="4.7109375" style="0" customWidth="1"/>
    <col min="20" max="20" width="4.28125" style="0" bestFit="1" customWidth="1"/>
    <col min="21" max="21" width="4.28125" style="0" customWidth="1"/>
    <col min="22" max="22" width="4.7109375" style="0" customWidth="1"/>
    <col min="23" max="23" width="3.7109375" style="0" customWidth="1"/>
    <col min="24" max="24" width="4.28125" style="0" customWidth="1"/>
    <col min="25" max="25" width="5.00390625" style="0" customWidth="1"/>
    <col min="26" max="26" width="4.28125" style="0" customWidth="1"/>
    <col min="27" max="27" width="3.421875" style="0" customWidth="1"/>
    <col min="28" max="28" width="6.00390625" style="0" bestFit="1" customWidth="1"/>
    <col min="29" max="29" width="8.421875" style="0" bestFit="1" customWidth="1"/>
    <col min="30" max="30" width="5.00390625" style="0" bestFit="1" customWidth="1"/>
    <col min="31" max="31" width="7.8515625" style="0" customWidth="1"/>
    <col min="32" max="32" width="7.421875" style="0" customWidth="1"/>
    <col min="33" max="33" width="4.421875" style="0" customWidth="1"/>
    <col min="34" max="34" width="24.7109375" style="0" bestFit="1" customWidth="1"/>
    <col min="35" max="35" width="26.140625" style="0" bestFit="1" customWidth="1"/>
    <col min="36" max="36" width="31.00390625" style="0" bestFit="1" customWidth="1"/>
    <col min="37" max="37" width="21.28125" style="0" bestFit="1" customWidth="1"/>
    <col min="42" max="42" width="2.00390625" style="0" customWidth="1"/>
    <col min="43" max="43" width="6.140625" style="0" customWidth="1"/>
    <col min="44" max="46" width="2.00390625" style="0" customWidth="1"/>
  </cols>
  <sheetData>
    <row r="1" spans="1:32" ht="12.75">
      <c r="A1" s="1"/>
      <c r="B1" s="1" t="s">
        <v>0</v>
      </c>
      <c r="C1" s="2" t="s">
        <v>1</v>
      </c>
      <c r="D1" s="3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3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3" t="s">
        <v>19</v>
      </c>
      <c r="V1" s="4" t="s">
        <v>20</v>
      </c>
      <c r="W1" s="3" t="s">
        <v>21</v>
      </c>
      <c r="X1" s="4" t="s">
        <v>22</v>
      </c>
      <c r="Y1" s="3"/>
      <c r="Z1" s="4"/>
      <c r="AA1" s="3"/>
      <c r="AB1" s="5"/>
      <c r="AC1" s="6" t="s">
        <v>23</v>
      </c>
      <c r="AD1" s="3" t="s">
        <v>24</v>
      </c>
      <c r="AE1" s="7" t="s">
        <v>25</v>
      </c>
      <c r="AF1" s="6" t="s">
        <v>26</v>
      </c>
    </row>
    <row r="2" spans="1:32" ht="13.5" thickBot="1">
      <c r="A2" s="8" t="s">
        <v>27</v>
      </c>
      <c r="B2" s="8" t="s">
        <v>28</v>
      </c>
      <c r="C2" s="9"/>
      <c r="D2" s="10">
        <v>20</v>
      </c>
      <c r="E2" s="11"/>
      <c r="F2" s="11">
        <v>24</v>
      </c>
      <c r="G2" s="11"/>
      <c r="H2" s="11">
        <v>13</v>
      </c>
      <c r="I2" s="11">
        <v>50</v>
      </c>
      <c r="J2" s="11"/>
      <c r="K2" s="11" t="s">
        <v>29</v>
      </c>
      <c r="L2" s="11">
        <v>42</v>
      </c>
      <c r="M2" s="12" t="s">
        <v>30</v>
      </c>
      <c r="N2" s="11"/>
      <c r="O2" s="11" t="s">
        <v>31</v>
      </c>
      <c r="P2" s="11">
        <v>10</v>
      </c>
      <c r="Q2" s="11" t="s">
        <v>32</v>
      </c>
      <c r="R2" s="11"/>
      <c r="S2" s="11">
        <v>66</v>
      </c>
      <c r="T2" s="11">
        <v>89</v>
      </c>
      <c r="U2" s="13">
        <v>87</v>
      </c>
      <c r="V2" s="11"/>
      <c r="W2" s="13">
        <v>23</v>
      </c>
      <c r="X2" s="11"/>
      <c r="Y2" s="12"/>
      <c r="Z2" s="11"/>
      <c r="AA2" s="14"/>
      <c r="AB2" s="15"/>
      <c r="AC2" s="16"/>
      <c r="AD2" s="17"/>
      <c r="AE2" s="18" t="s">
        <v>33</v>
      </c>
      <c r="AF2" s="16" t="s">
        <v>33</v>
      </c>
    </row>
    <row r="3" spans="1:32" ht="12.75">
      <c r="A3" s="19">
        <v>1</v>
      </c>
      <c r="B3" s="19" t="s">
        <v>34</v>
      </c>
      <c r="C3" s="20">
        <v>0.8340277777777777</v>
      </c>
      <c r="D3" s="21"/>
      <c r="E3" s="22">
        <v>3</v>
      </c>
      <c r="F3" s="22"/>
      <c r="G3" s="23">
        <v>0</v>
      </c>
      <c r="H3" s="23"/>
      <c r="I3" s="4"/>
      <c r="J3" s="22">
        <v>0</v>
      </c>
      <c r="K3" s="4"/>
      <c r="L3" s="22"/>
      <c r="M3" s="24"/>
      <c r="N3" s="23">
        <v>0</v>
      </c>
      <c r="O3" s="4"/>
      <c r="P3" s="4"/>
      <c r="Q3" s="4"/>
      <c r="R3" s="23">
        <v>0</v>
      </c>
      <c r="S3" s="4"/>
      <c r="T3" s="23"/>
      <c r="U3" s="24"/>
      <c r="V3" s="23">
        <v>0</v>
      </c>
      <c r="W3" s="24"/>
      <c r="X3" s="23">
        <v>0</v>
      </c>
      <c r="Y3" s="24"/>
      <c r="Z3" s="23"/>
      <c r="AA3" s="24"/>
      <c r="AB3" s="25"/>
      <c r="AC3" s="26">
        <f aca="true" t="shared" si="0" ref="AC3:AC14">SUM(D3:AB3)</f>
        <v>3</v>
      </c>
      <c r="AD3" s="27">
        <v>0</v>
      </c>
      <c r="AE3" s="28">
        <v>5</v>
      </c>
      <c r="AF3" s="29"/>
    </row>
    <row r="4" spans="1:32" ht="12.75">
      <c r="A4" s="30">
        <v>2</v>
      </c>
      <c r="B4" s="31" t="s">
        <v>34</v>
      </c>
      <c r="C4" s="32">
        <v>0.8347222222222223</v>
      </c>
      <c r="D4" s="33"/>
      <c r="E4" s="34">
        <v>0</v>
      </c>
      <c r="F4" s="34"/>
      <c r="G4" s="34">
        <v>0</v>
      </c>
      <c r="H4" s="34"/>
      <c r="I4" s="34"/>
      <c r="J4" s="34">
        <v>0</v>
      </c>
      <c r="K4" s="34"/>
      <c r="L4" s="34"/>
      <c r="M4" s="35"/>
      <c r="N4" s="34">
        <v>0</v>
      </c>
      <c r="O4" s="34"/>
      <c r="P4" s="34"/>
      <c r="Q4" s="34"/>
      <c r="R4" s="34">
        <v>10</v>
      </c>
      <c r="S4" s="34">
        <v>10</v>
      </c>
      <c r="T4" s="34">
        <v>10</v>
      </c>
      <c r="U4" s="35">
        <v>10</v>
      </c>
      <c r="V4" s="34">
        <v>10</v>
      </c>
      <c r="W4" s="35"/>
      <c r="X4" s="34">
        <v>4</v>
      </c>
      <c r="Y4" s="35"/>
      <c r="Z4" s="34"/>
      <c r="AA4" s="35"/>
      <c r="AB4" s="36"/>
      <c r="AC4" s="26">
        <f t="shared" si="0"/>
        <v>54</v>
      </c>
      <c r="AD4" s="37">
        <v>0</v>
      </c>
      <c r="AE4" s="38">
        <v>7</v>
      </c>
      <c r="AF4" s="39"/>
    </row>
    <row r="5" spans="1:32" ht="12.75">
      <c r="A5" s="30">
        <v>3</v>
      </c>
      <c r="B5" s="40" t="s">
        <v>35</v>
      </c>
      <c r="C5" s="32">
        <v>0.8354166666666667</v>
      </c>
      <c r="D5" s="33"/>
      <c r="E5" s="34">
        <v>0</v>
      </c>
      <c r="F5" s="34"/>
      <c r="G5" s="34">
        <v>0</v>
      </c>
      <c r="H5" s="34"/>
      <c r="I5" s="34"/>
      <c r="J5" s="34">
        <v>1</v>
      </c>
      <c r="K5" s="34"/>
      <c r="L5" s="34"/>
      <c r="M5" s="35"/>
      <c r="N5" s="34">
        <v>0</v>
      </c>
      <c r="O5" s="34"/>
      <c r="P5" s="34"/>
      <c r="Q5" s="34"/>
      <c r="R5" s="34">
        <v>0</v>
      </c>
      <c r="S5" s="34"/>
      <c r="T5" s="34"/>
      <c r="U5" s="35"/>
      <c r="V5" s="34">
        <v>2</v>
      </c>
      <c r="W5" s="35"/>
      <c r="X5" s="34"/>
      <c r="Y5" s="35"/>
      <c r="Z5" s="34"/>
      <c r="AA5" s="35"/>
      <c r="AB5" s="41"/>
      <c r="AC5" s="26">
        <f t="shared" si="0"/>
        <v>3</v>
      </c>
      <c r="AD5" s="37">
        <v>0</v>
      </c>
      <c r="AE5" s="38">
        <v>4</v>
      </c>
      <c r="AF5" s="39"/>
    </row>
    <row r="6" spans="1:32" ht="12.75">
      <c r="A6" s="30">
        <v>4</v>
      </c>
      <c r="B6" s="31" t="s">
        <v>35</v>
      </c>
      <c r="C6" s="32">
        <v>0.836111111111111</v>
      </c>
      <c r="D6" s="35"/>
      <c r="E6" s="34">
        <v>0</v>
      </c>
      <c r="F6" s="34"/>
      <c r="G6" s="34">
        <v>0</v>
      </c>
      <c r="H6" s="34">
        <v>10</v>
      </c>
      <c r="I6" s="34"/>
      <c r="J6" s="34">
        <v>0</v>
      </c>
      <c r="K6" s="34"/>
      <c r="L6" s="34"/>
      <c r="M6" s="35"/>
      <c r="N6" s="34">
        <v>0</v>
      </c>
      <c r="O6" s="34"/>
      <c r="P6" s="34"/>
      <c r="Q6" s="34"/>
      <c r="R6" s="34">
        <v>0</v>
      </c>
      <c r="S6" s="34"/>
      <c r="T6" s="34"/>
      <c r="U6" s="35"/>
      <c r="V6" s="34">
        <v>0</v>
      </c>
      <c r="W6" s="35"/>
      <c r="X6" s="34">
        <v>1</v>
      </c>
      <c r="Y6" s="35"/>
      <c r="Z6" s="34"/>
      <c r="AA6" s="35"/>
      <c r="AB6" s="41"/>
      <c r="AC6" s="26">
        <f t="shared" si="0"/>
        <v>11</v>
      </c>
      <c r="AD6" s="37">
        <v>0</v>
      </c>
      <c r="AE6" s="38">
        <v>6</v>
      </c>
      <c r="AF6" s="39"/>
    </row>
    <row r="7" spans="1:32" ht="12.75">
      <c r="A7" s="30">
        <v>5</v>
      </c>
      <c r="B7" s="30"/>
      <c r="C7" s="32">
        <v>0.836805555555556</v>
      </c>
      <c r="D7" s="33"/>
      <c r="E7" s="34"/>
      <c r="F7" s="34"/>
      <c r="G7" s="34"/>
      <c r="H7" s="34"/>
      <c r="I7" s="34"/>
      <c r="J7" s="34"/>
      <c r="K7" s="34"/>
      <c r="L7" s="34"/>
      <c r="M7" s="35"/>
      <c r="N7" s="34"/>
      <c r="O7" s="34"/>
      <c r="P7" s="34"/>
      <c r="Q7" s="34"/>
      <c r="R7" s="34"/>
      <c r="S7" s="34"/>
      <c r="T7" s="34"/>
      <c r="U7" s="35"/>
      <c r="V7" s="34"/>
      <c r="W7" s="35"/>
      <c r="X7" s="34"/>
      <c r="Y7" s="35"/>
      <c r="Z7" s="34"/>
      <c r="AA7" s="35"/>
      <c r="AB7" s="41"/>
      <c r="AC7" s="26">
        <f t="shared" si="0"/>
        <v>0</v>
      </c>
      <c r="AD7" s="37">
        <v>0</v>
      </c>
      <c r="AE7" s="38"/>
      <c r="AF7" s="39"/>
    </row>
    <row r="8" spans="1:32" ht="12.75">
      <c r="A8" s="30">
        <v>6</v>
      </c>
      <c r="B8" s="30" t="s">
        <v>36</v>
      </c>
      <c r="C8" s="32">
        <v>0.8375</v>
      </c>
      <c r="D8" s="33"/>
      <c r="E8" s="34">
        <v>0</v>
      </c>
      <c r="F8" s="34"/>
      <c r="G8" s="34">
        <v>0</v>
      </c>
      <c r="H8" s="34"/>
      <c r="I8" s="34"/>
      <c r="J8" s="34">
        <v>0</v>
      </c>
      <c r="K8" s="34"/>
      <c r="L8" s="34"/>
      <c r="M8" s="35"/>
      <c r="N8" s="34">
        <v>0</v>
      </c>
      <c r="O8" s="34"/>
      <c r="P8" s="34"/>
      <c r="Q8" s="34"/>
      <c r="R8" s="34">
        <v>0</v>
      </c>
      <c r="S8" s="34"/>
      <c r="T8" s="34"/>
      <c r="U8" s="35"/>
      <c r="V8" s="34">
        <v>0</v>
      </c>
      <c r="W8" s="35"/>
      <c r="X8" s="34">
        <v>0</v>
      </c>
      <c r="Y8" s="35"/>
      <c r="Z8" s="34"/>
      <c r="AA8" s="35"/>
      <c r="AB8" s="41"/>
      <c r="AC8" s="26">
        <f t="shared" si="0"/>
        <v>0</v>
      </c>
      <c r="AD8" s="37">
        <v>0</v>
      </c>
      <c r="AE8" s="38" t="s">
        <v>37</v>
      </c>
      <c r="AF8" s="39"/>
    </row>
    <row r="9" spans="1:32" ht="12.75">
      <c r="A9" s="30">
        <v>7</v>
      </c>
      <c r="B9" s="30" t="s">
        <v>36</v>
      </c>
      <c r="C9" s="32">
        <v>0.838194444444444</v>
      </c>
      <c r="D9" s="35"/>
      <c r="E9" s="34">
        <v>0</v>
      </c>
      <c r="F9" s="34"/>
      <c r="G9" s="34">
        <v>0</v>
      </c>
      <c r="H9" s="34"/>
      <c r="I9" s="34"/>
      <c r="J9" s="34">
        <v>0</v>
      </c>
      <c r="K9" s="34"/>
      <c r="L9" s="34"/>
      <c r="M9" s="35"/>
      <c r="N9" s="34">
        <v>0</v>
      </c>
      <c r="O9" s="34"/>
      <c r="P9" s="34"/>
      <c r="Q9" s="34"/>
      <c r="R9" s="34">
        <v>0</v>
      </c>
      <c r="S9" s="34"/>
      <c r="T9" s="34"/>
      <c r="U9" s="35"/>
      <c r="V9" s="34">
        <v>0</v>
      </c>
      <c r="W9" s="35"/>
      <c r="X9" s="34">
        <v>0</v>
      </c>
      <c r="Y9" s="35"/>
      <c r="Z9" s="34"/>
      <c r="AA9" s="35"/>
      <c r="AB9" s="41"/>
      <c r="AC9" s="26">
        <f t="shared" si="0"/>
        <v>0</v>
      </c>
      <c r="AD9" s="37">
        <v>0</v>
      </c>
      <c r="AE9" s="38" t="s">
        <v>37</v>
      </c>
      <c r="AF9" s="39"/>
    </row>
    <row r="10" spans="1:32" ht="12.75">
      <c r="A10" s="30">
        <v>8</v>
      </c>
      <c r="B10" s="30" t="s">
        <v>36</v>
      </c>
      <c r="C10" s="32">
        <v>0.838888888888889</v>
      </c>
      <c r="D10" s="35"/>
      <c r="E10" s="34">
        <v>0</v>
      </c>
      <c r="F10" s="34"/>
      <c r="G10" s="34">
        <v>0</v>
      </c>
      <c r="H10" s="34"/>
      <c r="I10" s="34"/>
      <c r="J10" s="34">
        <v>0</v>
      </c>
      <c r="K10" s="34"/>
      <c r="L10" s="34"/>
      <c r="M10" s="35"/>
      <c r="N10" s="34">
        <v>0</v>
      </c>
      <c r="O10" s="34"/>
      <c r="P10" s="34"/>
      <c r="Q10" s="34"/>
      <c r="R10" s="34">
        <v>0</v>
      </c>
      <c r="S10" s="34"/>
      <c r="T10" s="34"/>
      <c r="U10" s="35"/>
      <c r="V10" s="34">
        <v>0</v>
      </c>
      <c r="W10" s="35"/>
      <c r="X10" s="34">
        <v>0</v>
      </c>
      <c r="Y10" s="35"/>
      <c r="Z10" s="34"/>
      <c r="AA10" s="35"/>
      <c r="AB10" s="36"/>
      <c r="AC10" s="26">
        <f t="shared" si="0"/>
        <v>0</v>
      </c>
      <c r="AD10" s="37">
        <v>0</v>
      </c>
      <c r="AE10" s="38" t="s">
        <v>37</v>
      </c>
      <c r="AF10" s="39"/>
    </row>
    <row r="11" spans="1:32" ht="12.75">
      <c r="A11" s="30">
        <v>9</v>
      </c>
      <c r="B11" s="30"/>
      <c r="C11" s="32">
        <v>0.839583333333333</v>
      </c>
      <c r="D11" s="35"/>
      <c r="E11" s="34"/>
      <c r="F11" s="34"/>
      <c r="G11" s="34"/>
      <c r="H11" s="34"/>
      <c r="I11" s="34"/>
      <c r="J11" s="34"/>
      <c r="K11" s="34"/>
      <c r="L11" s="34"/>
      <c r="M11" s="35"/>
      <c r="N11" s="34"/>
      <c r="O11" s="34"/>
      <c r="P11" s="34"/>
      <c r="Q11" s="34"/>
      <c r="R11" s="34"/>
      <c r="S11" s="34"/>
      <c r="T11" s="34"/>
      <c r="U11" s="35"/>
      <c r="V11" s="34"/>
      <c r="W11" s="35"/>
      <c r="X11" s="34"/>
      <c r="Y11" s="35"/>
      <c r="Z11" s="34"/>
      <c r="AA11" s="35"/>
      <c r="AB11" s="36"/>
      <c r="AC11" s="26">
        <f t="shared" si="0"/>
        <v>0</v>
      </c>
      <c r="AD11" s="37">
        <v>0</v>
      </c>
      <c r="AE11" s="38"/>
      <c r="AF11" s="39"/>
    </row>
    <row r="12" spans="1:32" ht="12.75">
      <c r="A12" s="30">
        <v>10</v>
      </c>
      <c r="B12" s="30"/>
      <c r="C12" s="32">
        <v>0.840277777777778</v>
      </c>
      <c r="D12" s="35"/>
      <c r="E12" s="34"/>
      <c r="F12" s="34"/>
      <c r="G12" s="34"/>
      <c r="H12" s="34"/>
      <c r="I12" s="34"/>
      <c r="J12" s="34"/>
      <c r="K12" s="34"/>
      <c r="L12" s="34"/>
      <c r="M12" s="35"/>
      <c r="N12" s="34"/>
      <c r="O12" s="34"/>
      <c r="P12" s="34"/>
      <c r="Q12" s="34"/>
      <c r="R12" s="34"/>
      <c r="S12" s="34"/>
      <c r="T12" s="34"/>
      <c r="U12" s="35"/>
      <c r="V12" s="34"/>
      <c r="W12" s="35"/>
      <c r="X12" s="34"/>
      <c r="Y12" s="35"/>
      <c r="Z12" s="34"/>
      <c r="AA12" s="35"/>
      <c r="AB12" s="36"/>
      <c r="AC12" s="26">
        <f t="shared" si="0"/>
        <v>0</v>
      </c>
      <c r="AD12" s="37">
        <v>0</v>
      </c>
      <c r="AE12" s="38"/>
      <c r="AF12" s="39"/>
    </row>
    <row r="13" spans="1:32" ht="12.75">
      <c r="A13" s="30">
        <v>11</v>
      </c>
      <c r="B13" s="30"/>
      <c r="C13" s="32">
        <v>0.840972222222222</v>
      </c>
      <c r="D13" s="33"/>
      <c r="E13" s="34"/>
      <c r="F13" s="34"/>
      <c r="G13" s="34"/>
      <c r="H13" s="34"/>
      <c r="I13" s="34"/>
      <c r="J13" s="34"/>
      <c r="K13" s="34"/>
      <c r="L13" s="34"/>
      <c r="M13" s="35"/>
      <c r="N13" s="34"/>
      <c r="O13" s="34"/>
      <c r="P13" s="34"/>
      <c r="Q13" s="34"/>
      <c r="R13" s="34"/>
      <c r="S13" s="34"/>
      <c r="T13" s="34"/>
      <c r="U13" s="35"/>
      <c r="V13" s="34"/>
      <c r="W13" s="35"/>
      <c r="X13" s="34"/>
      <c r="Y13" s="35"/>
      <c r="Z13" s="34"/>
      <c r="AA13" s="35"/>
      <c r="AB13" s="36"/>
      <c r="AC13" s="26">
        <f t="shared" si="0"/>
        <v>0</v>
      </c>
      <c r="AD13" s="37">
        <v>0</v>
      </c>
      <c r="AE13" s="38"/>
      <c r="AF13" s="39"/>
    </row>
    <row r="14" spans="1:32" ht="13.5" thickBot="1">
      <c r="A14" s="30">
        <v>12</v>
      </c>
      <c r="B14" s="42"/>
      <c r="C14" s="43">
        <v>0.8416666666666667</v>
      </c>
      <c r="D14" s="44"/>
      <c r="E14" s="45"/>
      <c r="F14" s="45"/>
      <c r="G14" s="45"/>
      <c r="H14" s="45"/>
      <c r="I14" s="45"/>
      <c r="J14" s="45"/>
      <c r="K14" s="45"/>
      <c r="L14" s="45"/>
      <c r="M14" s="46"/>
      <c r="N14" s="45"/>
      <c r="O14" s="45"/>
      <c r="P14" s="45"/>
      <c r="Q14" s="45"/>
      <c r="R14" s="45"/>
      <c r="S14" s="45"/>
      <c r="T14" s="45"/>
      <c r="U14" s="46"/>
      <c r="V14" s="45"/>
      <c r="W14" s="46"/>
      <c r="X14" s="45"/>
      <c r="Y14" s="46"/>
      <c r="Z14" s="45"/>
      <c r="AA14" s="46"/>
      <c r="AB14" s="47"/>
      <c r="AC14" s="26">
        <f t="shared" si="0"/>
        <v>0</v>
      </c>
      <c r="AD14" s="48">
        <v>0</v>
      </c>
      <c r="AE14" s="49"/>
      <c r="AF14" s="50"/>
    </row>
    <row r="15" spans="1:32" ht="13.5" thickBot="1">
      <c r="A15" s="51" t="s">
        <v>38</v>
      </c>
      <c r="B15" s="51" t="s">
        <v>39</v>
      </c>
      <c r="C15" s="52"/>
      <c r="D15" s="17" t="s">
        <v>40</v>
      </c>
      <c r="E15" s="53"/>
      <c r="F15" s="53" t="s">
        <v>40</v>
      </c>
      <c r="G15" s="53"/>
      <c r="H15" s="53" t="s">
        <v>40</v>
      </c>
      <c r="I15" s="53" t="s">
        <v>40</v>
      </c>
      <c r="J15" s="53"/>
      <c r="K15" s="53" t="s">
        <v>40</v>
      </c>
      <c r="L15" s="53" t="s">
        <v>40</v>
      </c>
      <c r="M15" s="17" t="s">
        <v>40</v>
      </c>
      <c r="N15" s="53"/>
      <c r="O15" s="53" t="s">
        <v>40</v>
      </c>
      <c r="P15" s="53" t="s">
        <v>40</v>
      </c>
      <c r="Q15" s="53" t="s">
        <v>40</v>
      </c>
      <c r="R15" s="53"/>
      <c r="S15" s="53" t="s">
        <v>40</v>
      </c>
      <c r="T15" s="53" t="s">
        <v>40</v>
      </c>
      <c r="U15" s="17" t="s">
        <v>40</v>
      </c>
      <c r="V15" s="53"/>
      <c r="W15" s="17" t="s">
        <v>40</v>
      </c>
      <c r="X15" s="53"/>
      <c r="Y15" s="17"/>
      <c r="Z15" s="53"/>
      <c r="AA15" s="17"/>
      <c r="AB15" s="47"/>
      <c r="AC15" s="54"/>
      <c r="AD15" s="55"/>
      <c r="AE15" s="56"/>
      <c r="AF15" s="54"/>
    </row>
    <row r="16" ht="13.5" thickBot="1"/>
    <row r="17" spans="1:32" ht="12.75">
      <c r="A17" s="1"/>
      <c r="B17" s="1" t="s">
        <v>0</v>
      </c>
      <c r="C17" s="2" t="s">
        <v>41</v>
      </c>
      <c r="D17" s="3" t="s">
        <v>42</v>
      </c>
      <c r="E17" s="4" t="s">
        <v>43</v>
      </c>
      <c r="F17" s="3" t="s">
        <v>44</v>
      </c>
      <c r="G17" s="4" t="s">
        <v>45</v>
      </c>
      <c r="H17" s="3" t="s">
        <v>46</v>
      </c>
      <c r="I17" s="4" t="s">
        <v>47</v>
      </c>
      <c r="J17" s="4" t="s">
        <v>48</v>
      </c>
      <c r="K17" s="3" t="s">
        <v>49</v>
      </c>
      <c r="L17" s="4" t="s">
        <v>50</v>
      </c>
      <c r="M17" s="57" t="s">
        <v>51</v>
      </c>
      <c r="N17" s="57" t="s">
        <v>52</v>
      </c>
      <c r="O17" s="57" t="s">
        <v>53</v>
      </c>
      <c r="P17" s="57">
        <v>185</v>
      </c>
      <c r="Q17" s="57" t="s">
        <v>54</v>
      </c>
      <c r="R17" s="57" t="s">
        <v>55</v>
      </c>
      <c r="S17" s="57" t="s">
        <v>56</v>
      </c>
      <c r="T17" s="3" t="s">
        <v>57</v>
      </c>
      <c r="U17" s="4" t="s">
        <v>58</v>
      </c>
      <c r="V17" s="57" t="s">
        <v>59</v>
      </c>
      <c r="W17" s="57" t="s">
        <v>60</v>
      </c>
      <c r="X17" s="57" t="s">
        <v>61</v>
      </c>
      <c r="Y17" s="57" t="s">
        <v>62</v>
      </c>
      <c r="Z17" s="57" t="s">
        <v>63</v>
      </c>
      <c r="AA17" s="57" t="s">
        <v>64</v>
      </c>
      <c r="AB17" s="4" t="s">
        <v>65</v>
      </c>
      <c r="AC17" s="6" t="s">
        <v>23</v>
      </c>
      <c r="AD17" s="3" t="s">
        <v>24</v>
      </c>
      <c r="AE17" s="7" t="s">
        <v>66</v>
      </c>
      <c r="AF17" s="6" t="s">
        <v>26</v>
      </c>
    </row>
    <row r="18" spans="1:32" ht="13.5" thickBot="1">
      <c r="A18" s="8" t="s">
        <v>27</v>
      </c>
      <c r="B18" s="8" t="s">
        <v>28</v>
      </c>
      <c r="C18" s="9" t="s">
        <v>67</v>
      </c>
      <c r="D18" s="12" t="s">
        <v>68</v>
      </c>
      <c r="E18" s="11" t="s">
        <v>69</v>
      </c>
      <c r="F18" s="14">
        <v>97</v>
      </c>
      <c r="G18" s="11"/>
      <c r="H18" s="58">
        <v>43</v>
      </c>
      <c r="I18" s="11">
        <v>40</v>
      </c>
      <c r="J18" s="11"/>
      <c r="K18" t="s">
        <v>70</v>
      </c>
      <c r="L18" s="11" t="s">
        <v>71</v>
      </c>
      <c r="M18" s="59"/>
      <c r="N18" s="59">
        <v>89</v>
      </c>
      <c r="O18" s="59">
        <v>11</v>
      </c>
      <c r="P18" s="59" t="s">
        <v>72</v>
      </c>
      <c r="Q18" s="59">
        <v>10</v>
      </c>
      <c r="R18" s="59"/>
      <c r="S18" s="59"/>
      <c r="T18">
        <v>67</v>
      </c>
      <c r="U18" s="11" t="s">
        <v>73</v>
      </c>
      <c r="V18" s="59"/>
      <c r="W18" s="59" t="s">
        <v>74</v>
      </c>
      <c r="X18" s="59">
        <v>51</v>
      </c>
      <c r="Y18" s="59"/>
      <c r="Z18" s="59">
        <v>53</v>
      </c>
      <c r="AA18" s="59" t="s">
        <v>75</v>
      </c>
      <c r="AB18" s="11"/>
      <c r="AC18" s="16"/>
      <c r="AD18" s="17"/>
      <c r="AE18" s="18" t="s">
        <v>33</v>
      </c>
      <c r="AF18" s="16" t="s">
        <v>33</v>
      </c>
    </row>
    <row r="19" spans="1:32" ht="15" customHeight="1">
      <c r="A19" s="19">
        <v>1</v>
      </c>
      <c r="B19" s="19" t="s">
        <v>34</v>
      </c>
      <c r="C19" s="60">
        <f>SUM(AC3)</f>
        <v>3</v>
      </c>
      <c r="D19" s="21"/>
      <c r="E19" s="22"/>
      <c r="F19" s="22"/>
      <c r="G19" s="22">
        <v>0</v>
      </c>
      <c r="H19" s="23"/>
      <c r="I19" s="23"/>
      <c r="J19" s="4">
        <v>0</v>
      </c>
      <c r="K19" s="22"/>
      <c r="L19" s="22"/>
      <c r="M19" s="61">
        <v>9</v>
      </c>
      <c r="N19" s="23"/>
      <c r="O19" s="23"/>
      <c r="P19" s="4"/>
      <c r="Q19" s="4"/>
      <c r="R19" s="23">
        <v>0</v>
      </c>
      <c r="S19" s="4">
        <v>1</v>
      </c>
      <c r="T19" s="23"/>
      <c r="U19" s="24"/>
      <c r="V19" s="23">
        <v>0</v>
      </c>
      <c r="W19" s="24"/>
      <c r="X19" s="4"/>
      <c r="Y19" s="24">
        <v>0</v>
      </c>
      <c r="Z19" s="23"/>
      <c r="AA19" s="24"/>
      <c r="AB19" s="25">
        <v>0</v>
      </c>
      <c r="AC19" s="62">
        <f>SUM(C19:AB19)</f>
        <v>13</v>
      </c>
      <c r="AD19" s="27">
        <v>0</v>
      </c>
      <c r="AE19" s="28">
        <v>2</v>
      </c>
      <c r="AF19" s="29">
        <v>1</v>
      </c>
    </row>
    <row r="20" spans="1:32" ht="12.75">
      <c r="A20" s="30">
        <v>2</v>
      </c>
      <c r="B20" s="31" t="s">
        <v>34</v>
      </c>
      <c r="C20" s="63">
        <f>SUM(AC4)</f>
        <v>54</v>
      </c>
      <c r="D20" s="33"/>
      <c r="E20" s="34"/>
      <c r="F20" s="34"/>
      <c r="G20" s="34">
        <v>0</v>
      </c>
      <c r="H20" s="34"/>
      <c r="I20" s="34"/>
      <c r="J20" s="34">
        <v>0</v>
      </c>
      <c r="K20" s="34"/>
      <c r="L20" s="34"/>
      <c r="M20" s="64">
        <v>6</v>
      </c>
      <c r="N20" s="34"/>
      <c r="O20" s="34"/>
      <c r="P20" s="34"/>
      <c r="Q20" s="34"/>
      <c r="R20" s="34">
        <v>0</v>
      </c>
      <c r="S20" s="34">
        <v>0</v>
      </c>
      <c r="T20" s="34">
        <v>10</v>
      </c>
      <c r="U20" s="35"/>
      <c r="V20" s="34">
        <v>0</v>
      </c>
      <c r="W20" s="35">
        <v>10</v>
      </c>
      <c r="X20" s="34"/>
      <c r="Y20" s="35">
        <v>0</v>
      </c>
      <c r="Z20" s="34"/>
      <c r="AA20" s="35"/>
      <c r="AB20" s="36">
        <v>0</v>
      </c>
      <c r="AC20" s="62">
        <f>SUM(C20:AB20)</f>
        <v>80</v>
      </c>
      <c r="AD20" s="37">
        <v>0</v>
      </c>
      <c r="AE20" s="38">
        <v>7</v>
      </c>
      <c r="AF20" s="39">
        <v>2</v>
      </c>
    </row>
    <row r="21" spans="1:32" ht="12.75">
      <c r="A21" s="30">
        <v>3</v>
      </c>
      <c r="B21" s="40" t="s">
        <v>35</v>
      </c>
      <c r="C21" s="63">
        <f aca="true" t="shared" si="1" ref="C21:C29">SUM(AC5)</f>
        <v>3</v>
      </c>
      <c r="D21" s="33"/>
      <c r="E21" s="34"/>
      <c r="F21" s="34"/>
      <c r="G21" s="34">
        <v>1</v>
      </c>
      <c r="H21" s="34"/>
      <c r="I21" s="34"/>
      <c r="J21" s="34">
        <v>0</v>
      </c>
      <c r="K21" s="34"/>
      <c r="L21" s="34"/>
      <c r="M21" s="64">
        <v>4</v>
      </c>
      <c r="N21" s="34"/>
      <c r="O21" s="34"/>
      <c r="P21" s="34"/>
      <c r="Q21" s="34"/>
      <c r="R21" s="34">
        <v>0</v>
      </c>
      <c r="S21" s="34">
        <v>4</v>
      </c>
      <c r="T21" s="34"/>
      <c r="U21" s="35"/>
      <c r="V21" s="34">
        <v>0</v>
      </c>
      <c r="W21" s="35">
        <v>10</v>
      </c>
      <c r="X21" s="34"/>
      <c r="Y21" s="35">
        <v>0</v>
      </c>
      <c r="Z21" s="34">
        <v>0</v>
      </c>
      <c r="AA21" s="35"/>
      <c r="AB21" s="41">
        <v>1</v>
      </c>
      <c r="AC21" s="62">
        <f aca="true" t="shared" si="2" ref="AC21:AC29">SUM(C21:AB21)</f>
        <v>23</v>
      </c>
      <c r="AD21" s="37">
        <v>0</v>
      </c>
      <c r="AE21" s="38">
        <v>4</v>
      </c>
      <c r="AF21" s="39">
        <v>1</v>
      </c>
    </row>
    <row r="22" spans="1:32" ht="12.75">
      <c r="A22" s="30">
        <v>4</v>
      </c>
      <c r="B22" s="31" t="s">
        <v>35</v>
      </c>
      <c r="C22" s="63">
        <f t="shared" si="1"/>
        <v>11</v>
      </c>
      <c r="D22" s="35"/>
      <c r="E22" s="34"/>
      <c r="F22" s="34"/>
      <c r="G22" s="34">
        <v>4</v>
      </c>
      <c r="H22" s="34"/>
      <c r="I22" s="34"/>
      <c r="J22" s="34">
        <v>2</v>
      </c>
      <c r="K22" s="34"/>
      <c r="L22" s="34"/>
      <c r="M22" s="64">
        <v>2</v>
      </c>
      <c r="N22" s="34"/>
      <c r="O22" s="34"/>
      <c r="P22" s="34"/>
      <c r="Q22" s="34"/>
      <c r="R22" s="34">
        <v>0</v>
      </c>
      <c r="S22" s="34">
        <v>5</v>
      </c>
      <c r="T22" s="34">
        <v>10</v>
      </c>
      <c r="U22" s="35"/>
      <c r="V22" s="34">
        <v>0</v>
      </c>
      <c r="W22" s="35">
        <v>10</v>
      </c>
      <c r="X22" s="34"/>
      <c r="Y22" s="35">
        <v>0</v>
      </c>
      <c r="Z22" s="34"/>
      <c r="AA22" s="35"/>
      <c r="AB22" s="41">
        <v>0</v>
      </c>
      <c r="AC22" s="62">
        <f t="shared" si="2"/>
        <v>44</v>
      </c>
      <c r="AD22" s="37">
        <v>0</v>
      </c>
      <c r="AE22" s="38">
        <v>6</v>
      </c>
      <c r="AF22" s="39">
        <v>2</v>
      </c>
    </row>
    <row r="23" spans="1:32" ht="12.75">
      <c r="A23" s="30">
        <v>5</v>
      </c>
      <c r="B23" s="30"/>
      <c r="C23" s="63">
        <f t="shared" si="1"/>
        <v>0</v>
      </c>
      <c r="D23" s="33"/>
      <c r="E23" s="34"/>
      <c r="F23" s="34"/>
      <c r="G23" s="34"/>
      <c r="H23" s="34"/>
      <c r="I23" s="34"/>
      <c r="J23" s="34"/>
      <c r="K23" s="34"/>
      <c r="L23" s="34"/>
      <c r="M23" s="64"/>
      <c r="N23" s="34"/>
      <c r="O23" s="34"/>
      <c r="P23" s="34"/>
      <c r="Q23" s="34"/>
      <c r="R23" s="34"/>
      <c r="S23" s="34"/>
      <c r="T23" s="34"/>
      <c r="U23" s="35"/>
      <c r="V23" s="34"/>
      <c r="W23" s="35"/>
      <c r="X23" s="34"/>
      <c r="Y23" s="35"/>
      <c r="Z23" s="34"/>
      <c r="AA23" s="35"/>
      <c r="AB23" s="41"/>
      <c r="AC23" s="62">
        <f t="shared" si="2"/>
        <v>0</v>
      </c>
      <c r="AD23" s="37">
        <v>0</v>
      </c>
      <c r="AE23" s="38"/>
      <c r="AF23" s="39"/>
    </row>
    <row r="24" spans="1:32" ht="12.75">
      <c r="A24" s="30">
        <v>6</v>
      </c>
      <c r="B24" s="30" t="s">
        <v>36</v>
      </c>
      <c r="C24" s="63">
        <f t="shared" si="1"/>
        <v>0</v>
      </c>
      <c r="D24" s="33"/>
      <c r="E24" s="34"/>
      <c r="F24" s="34"/>
      <c r="G24" s="34">
        <v>0</v>
      </c>
      <c r="H24" s="34"/>
      <c r="I24" s="34"/>
      <c r="J24" s="34">
        <v>0</v>
      </c>
      <c r="K24" s="34"/>
      <c r="L24" s="34"/>
      <c r="M24" s="64">
        <v>4</v>
      </c>
      <c r="N24" s="34">
        <v>10</v>
      </c>
      <c r="O24" s="34"/>
      <c r="P24" s="34"/>
      <c r="Q24" s="34"/>
      <c r="R24" s="34">
        <v>0</v>
      </c>
      <c r="S24" s="34">
        <v>0</v>
      </c>
      <c r="T24" s="34">
        <v>10</v>
      </c>
      <c r="U24" s="35"/>
      <c r="V24" s="34">
        <v>0</v>
      </c>
      <c r="W24" s="35"/>
      <c r="X24" s="34"/>
      <c r="Y24" s="35"/>
      <c r="Z24" s="34">
        <v>0</v>
      </c>
      <c r="AA24" s="35"/>
      <c r="AB24" s="41">
        <v>0</v>
      </c>
      <c r="AC24" s="62">
        <f t="shared" si="2"/>
        <v>24</v>
      </c>
      <c r="AD24" s="37">
        <v>0</v>
      </c>
      <c r="AE24" s="38">
        <v>5</v>
      </c>
      <c r="AF24" s="39">
        <v>3</v>
      </c>
    </row>
    <row r="25" spans="1:32" ht="12.75">
      <c r="A25" s="30">
        <v>7</v>
      </c>
      <c r="B25" s="30" t="s">
        <v>36</v>
      </c>
      <c r="C25" s="63">
        <f t="shared" si="1"/>
        <v>0</v>
      </c>
      <c r="D25" s="35"/>
      <c r="E25" s="34"/>
      <c r="F25" s="34"/>
      <c r="G25" s="34">
        <v>0</v>
      </c>
      <c r="H25" s="34"/>
      <c r="I25" s="34"/>
      <c r="J25" s="34">
        <v>0</v>
      </c>
      <c r="K25" s="34"/>
      <c r="L25" s="34"/>
      <c r="M25" s="64">
        <v>3</v>
      </c>
      <c r="N25" s="34"/>
      <c r="O25" s="34"/>
      <c r="P25" s="34"/>
      <c r="Q25" s="34"/>
      <c r="R25" s="34">
        <v>0</v>
      </c>
      <c r="S25" s="34">
        <v>0</v>
      </c>
      <c r="T25" s="34"/>
      <c r="U25" s="35"/>
      <c r="V25" s="34">
        <v>0</v>
      </c>
      <c r="W25" s="35"/>
      <c r="X25" s="34"/>
      <c r="Y25" s="35">
        <v>0</v>
      </c>
      <c r="Z25" s="34"/>
      <c r="AA25" s="35"/>
      <c r="AB25" s="41">
        <v>0</v>
      </c>
      <c r="AC25" s="62">
        <f t="shared" si="2"/>
        <v>3</v>
      </c>
      <c r="AD25" s="37">
        <v>0</v>
      </c>
      <c r="AE25" s="38">
        <v>1</v>
      </c>
      <c r="AF25" s="39">
        <v>1</v>
      </c>
    </row>
    <row r="26" spans="1:32" ht="12.75">
      <c r="A26" s="30">
        <v>8</v>
      </c>
      <c r="B26" s="30" t="s">
        <v>36</v>
      </c>
      <c r="C26" s="63">
        <f t="shared" si="1"/>
        <v>0</v>
      </c>
      <c r="D26" s="35"/>
      <c r="E26" s="34"/>
      <c r="F26" s="34"/>
      <c r="G26" s="34">
        <v>0</v>
      </c>
      <c r="H26" s="34"/>
      <c r="I26" s="34"/>
      <c r="J26" s="34">
        <v>0</v>
      </c>
      <c r="K26" s="34"/>
      <c r="L26" s="34"/>
      <c r="M26" s="64">
        <v>4</v>
      </c>
      <c r="N26" s="34"/>
      <c r="O26" s="34"/>
      <c r="P26" s="34"/>
      <c r="Q26" s="34"/>
      <c r="R26" s="34">
        <v>0</v>
      </c>
      <c r="S26" s="34">
        <v>0</v>
      </c>
      <c r="T26" s="34">
        <v>10</v>
      </c>
      <c r="U26" s="35"/>
      <c r="V26" s="34">
        <v>0</v>
      </c>
      <c r="W26" s="35"/>
      <c r="X26" s="34"/>
      <c r="Y26" s="35">
        <v>0</v>
      </c>
      <c r="Z26" s="34"/>
      <c r="AA26" s="35"/>
      <c r="AB26" s="36">
        <v>0</v>
      </c>
      <c r="AC26" s="62">
        <f t="shared" si="2"/>
        <v>14</v>
      </c>
      <c r="AD26" s="37">
        <v>0</v>
      </c>
      <c r="AE26" s="38">
        <v>3</v>
      </c>
      <c r="AF26" s="39">
        <v>2</v>
      </c>
    </row>
    <row r="27" spans="1:32" ht="12.75">
      <c r="A27" s="30">
        <v>9</v>
      </c>
      <c r="B27" s="30"/>
      <c r="C27" s="63">
        <f t="shared" si="1"/>
        <v>0</v>
      </c>
      <c r="D27" s="35"/>
      <c r="E27" s="34"/>
      <c r="F27" s="34"/>
      <c r="G27" s="34"/>
      <c r="H27" s="34"/>
      <c r="I27" s="34"/>
      <c r="J27" s="34"/>
      <c r="K27" s="34"/>
      <c r="L27" s="34"/>
      <c r="M27" s="64" t="s">
        <v>76</v>
      </c>
      <c r="N27" s="34"/>
      <c r="O27" s="34"/>
      <c r="P27" s="34"/>
      <c r="Q27" s="34"/>
      <c r="R27" s="34"/>
      <c r="S27" s="34"/>
      <c r="T27" s="34"/>
      <c r="U27" s="35"/>
      <c r="V27" s="34"/>
      <c r="W27" s="35"/>
      <c r="X27" s="34"/>
      <c r="Y27" s="35"/>
      <c r="Z27" s="34"/>
      <c r="AA27" s="35"/>
      <c r="AB27" s="36"/>
      <c r="AC27" s="62">
        <f t="shared" si="2"/>
        <v>0</v>
      </c>
      <c r="AD27" s="37">
        <v>0</v>
      </c>
      <c r="AE27" s="38"/>
      <c r="AF27" s="39"/>
    </row>
    <row r="28" spans="1:32" ht="12.75">
      <c r="A28" s="30">
        <v>10</v>
      </c>
      <c r="B28" s="30"/>
      <c r="C28" s="63">
        <f t="shared" si="1"/>
        <v>0</v>
      </c>
      <c r="D28" s="35"/>
      <c r="E28" s="34"/>
      <c r="F28" s="34"/>
      <c r="G28" s="34"/>
      <c r="H28" s="34"/>
      <c r="I28" s="34"/>
      <c r="J28" s="34"/>
      <c r="K28" s="34"/>
      <c r="L28" s="34"/>
      <c r="M28" s="64" t="s">
        <v>77</v>
      </c>
      <c r="N28" s="34"/>
      <c r="O28" s="34"/>
      <c r="P28" s="34"/>
      <c r="Q28" s="34"/>
      <c r="R28" s="34"/>
      <c r="S28" s="34"/>
      <c r="T28" s="34"/>
      <c r="U28" s="35"/>
      <c r="V28" s="34"/>
      <c r="W28" s="35"/>
      <c r="X28" s="34"/>
      <c r="Y28" s="35"/>
      <c r="Z28" s="34"/>
      <c r="AA28" s="35"/>
      <c r="AB28" s="36"/>
      <c r="AC28" s="62">
        <f>SUM(C28:AB28)</f>
        <v>0</v>
      </c>
      <c r="AD28" s="37">
        <v>0</v>
      </c>
      <c r="AE28" s="38"/>
      <c r="AF28" s="39"/>
    </row>
    <row r="29" spans="1:32" ht="12.75">
      <c r="A29" s="30">
        <v>11</v>
      </c>
      <c r="B29" s="30"/>
      <c r="C29" s="63">
        <f t="shared" si="1"/>
        <v>0</v>
      </c>
      <c r="D29" s="33"/>
      <c r="E29" s="34"/>
      <c r="F29" s="34"/>
      <c r="G29" s="34"/>
      <c r="H29" s="34"/>
      <c r="I29" s="34"/>
      <c r="J29" s="34"/>
      <c r="K29" s="34"/>
      <c r="L29" s="34"/>
      <c r="M29" s="64" t="s">
        <v>78</v>
      </c>
      <c r="N29" s="34"/>
      <c r="O29" s="34"/>
      <c r="P29" s="34"/>
      <c r="Q29" s="34"/>
      <c r="R29" s="34"/>
      <c r="S29" s="34"/>
      <c r="T29" s="34"/>
      <c r="U29" s="35"/>
      <c r="V29" s="34"/>
      <c r="W29" s="35"/>
      <c r="X29" s="34"/>
      <c r="Y29" s="35"/>
      <c r="Z29" s="34"/>
      <c r="AA29" s="35"/>
      <c r="AB29" s="36"/>
      <c r="AC29" s="62">
        <f t="shared" si="2"/>
        <v>0</v>
      </c>
      <c r="AD29" s="37">
        <v>0</v>
      </c>
      <c r="AE29" s="38"/>
      <c r="AF29" s="39"/>
    </row>
    <row r="30" spans="1:32" ht="13.5" thickBot="1">
      <c r="A30" s="30">
        <v>12</v>
      </c>
      <c r="B30" s="42"/>
      <c r="C30" s="65">
        <v>0</v>
      </c>
      <c r="D30" s="44"/>
      <c r="E30" s="45"/>
      <c r="F30" s="45"/>
      <c r="G30" s="45"/>
      <c r="H30" s="45"/>
      <c r="I30" s="45"/>
      <c r="J30" s="45"/>
      <c r="K30" s="45"/>
      <c r="L30" s="45"/>
      <c r="M30" s="66"/>
      <c r="N30" s="45"/>
      <c r="O30" s="45"/>
      <c r="P30" s="45"/>
      <c r="Q30" s="45"/>
      <c r="R30" s="45"/>
      <c r="S30" s="45"/>
      <c r="T30" s="45"/>
      <c r="U30" s="46"/>
      <c r="V30" s="45"/>
      <c r="W30" s="46"/>
      <c r="X30" s="45"/>
      <c r="Y30" s="46"/>
      <c r="Z30" s="45"/>
      <c r="AA30" s="46"/>
      <c r="AB30" s="47"/>
      <c r="AC30" s="62">
        <f>SUM(C30:AB30)</f>
        <v>0</v>
      </c>
      <c r="AD30" s="48">
        <v>0</v>
      </c>
      <c r="AE30" s="49"/>
      <c r="AF30" s="50"/>
    </row>
    <row r="31" spans="1:32" ht="13.5" thickBot="1">
      <c r="A31" s="51" t="s">
        <v>38</v>
      </c>
      <c r="B31" s="51" t="s">
        <v>39</v>
      </c>
      <c r="C31" s="52"/>
      <c r="D31" s="17" t="s">
        <v>40</v>
      </c>
      <c r="E31" s="53" t="s">
        <v>40</v>
      </c>
      <c r="F31" s="53" t="s">
        <v>40</v>
      </c>
      <c r="G31" s="53"/>
      <c r="H31" s="53" t="s">
        <v>40</v>
      </c>
      <c r="I31" s="53" t="s">
        <v>40</v>
      </c>
      <c r="J31" s="53"/>
      <c r="K31" s="53" t="s">
        <v>40</v>
      </c>
      <c r="L31" s="53" t="s">
        <v>40</v>
      </c>
      <c r="M31" s="17"/>
      <c r="N31" s="53" t="s">
        <v>40</v>
      </c>
      <c r="O31" s="53" t="s">
        <v>40</v>
      </c>
      <c r="P31" s="53" t="s">
        <v>40</v>
      </c>
      <c r="Q31" s="53" t="s">
        <v>40</v>
      </c>
      <c r="R31" s="53"/>
      <c r="S31" s="53"/>
      <c r="T31" s="53" t="s">
        <v>40</v>
      </c>
      <c r="U31" s="17" t="s">
        <v>40</v>
      </c>
      <c r="V31" s="53"/>
      <c r="W31" s="17" t="s">
        <v>40</v>
      </c>
      <c r="X31" s="53" t="s">
        <v>40</v>
      </c>
      <c r="Y31" s="17"/>
      <c r="Z31" s="53" t="s">
        <v>40</v>
      </c>
      <c r="AA31" s="17" t="s">
        <v>40</v>
      </c>
      <c r="AB31" s="47"/>
      <c r="AC31" s="54"/>
      <c r="AD31" s="55"/>
      <c r="AE31" s="56"/>
      <c r="AF31" s="54"/>
    </row>
    <row r="33" ht="12.75">
      <c r="B33" s="67" t="s">
        <v>79</v>
      </c>
    </row>
    <row r="34" spans="2:41" ht="12.75">
      <c r="B34" t="s">
        <v>80</v>
      </c>
      <c r="F34" t="s">
        <v>81</v>
      </c>
      <c r="AG34" s="14"/>
      <c r="AH34" s="14"/>
      <c r="AI34" s="14"/>
      <c r="AJ34" s="14"/>
      <c r="AK34" s="14"/>
      <c r="AL34" s="14"/>
      <c r="AM34" s="14"/>
      <c r="AN34" s="14"/>
      <c r="AO34" s="14"/>
    </row>
    <row r="35" spans="2:41" ht="18">
      <c r="B35" t="s">
        <v>82</v>
      </c>
      <c r="F35" t="s">
        <v>83</v>
      </c>
      <c r="AC35" s="14"/>
      <c r="AF35" s="14"/>
      <c r="AG35" s="68"/>
      <c r="AH35" s="69"/>
      <c r="AI35" s="69"/>
      <c r="AJ35" s="69"/>
      <c r="AK35" s="69"/>
      <c r="AL35" s="70"/>
      <c r="AM35" s="70"/>
      <c r="AN35" s="14"/>
      <c r="AO35" s="14"/>
    </row>
    <row r="36" spans="2:41" ht="18">
      <c r="B36" t="s">
        <v>84</v>
      </c>
      <c r="F36" t="s">
        <v>85</v>
      </c>
      <c r="AG36" s="68"/>
      <c r="AH36" s="69"/>
      <c r="AI36" s="69"/>
      <c r="AJ36" s="69"/>
      <c r="AK36" s="69"/>
      <c r="AL36" s="70"/>
      <c r="AM36" s="70"/>
      <c r="AN36" s="14"/>
      <c r="AO36" s="14"/>
    </row>
    <row r="37" spans="2:41" ht="18">
      <c r="B37" t="s">
        <v>86</v>
      </c>
      <c r="F37" t="s">
        <v>87</v>
      </c>
      <c r="AG37" s="68"/>
      <c r="AH37" s="69"/>
      <c r="AI37" s="69"/>
      <c r="AJ37" s="69"/>
      <c r="AK37" s="69"/>
      <c r="AL37" s="70"/>
      <c r="AM37" s="70"/>
      <c r="AN37" s="14"/>
      <c r="AO37" s="14"/>
    </row>
    <row r="38" spans="2:41" ht="18">
      <c r="B38" t="s">
        <v>88</v>
      </c>
      <c r="F38" t="s">
        <v>89</v>
      </c>
      <c r="AG38" s="68"/>
      <c r="AH38" s="69"/>
      <c r="AI38" s="69"/>
      <c r="AJ38" s="69"/>
      <c r="AK38" s="69"/>
      <c r="AL38" s="70"/>
      <c r="AM38" s="70"/>
      <c r="AN38" s="14"/>
      <c r="AO38" s="14"/>
    </row>
    <row r="39" spans="2:41" ht="18">
      <c r="B39" t="s">
        <v>90</v>
      </c>
      <c r="F39" t="s">
        <v>91</v>
      </c>
      <c r="AG39" s="68"/>
      <c r="AH39" s="69"/>
      <c r="AI39" s="69"/>
      <c r="AJ39" s="69"/>
      <c r="AK39" s="69"/>
      <c r="AL39" s="70"/>
      <c r="AM39" s="70"/>
      <c r="AN39" s="14"/>
      <c r="AO39" s="14"/>
    </row>
    <row r="40" spans="2:41" ht="18">
      <c r="B40" t="s">
        <v>92</v>
      </c>
      <c r="F40" t="s">
        <v>93</v>
      </c>
      <c r="AG40" s="68"/>
      <c r="AH40" s="69"/>
      <c r="AI40" s="69"/>
      <c r="AJ40" s="69"/>
      <c r="AK40" s="69"/>
      <c r="AL40" s="70"/>
      <c r="AM40" s="70"/>
      <c r="AN40" s="14"/>
      <c r="AO40" s="14"/>
    </row>
    <row r="41" spans="39:41" ht="13.5" thickBot="1">
      <c r="AM41" s="70"/>
      <c r="AN41" s="14"/>
      <c r="AO41" s="14"/>
    </row>
    <row r="42" spans="1:32" ht="13.5" thickBot="1">
      <c r="A42" s="51" t="s">
        <v>94</v>
      </c>
      <c r="B42" s="51" t="s">
        <v>95</v>
      </c>
      <c r="C42" s="55"/>
      <c r="D42" s="55"/>
      <c r="E42" s="55"/>
      <c r="F42" s="55"/>
      <c r="G42" s="55"/>
      <c r="H42" s="51" t="s">
        <v>96</v>
      </c>
      <c r="I42" s="55"/>
      <c r="J42" s="55"/>
      <c r="K42" s="55"/>
      <c r="L42" s="55"/>
      <c r="M42" s="51" t="s">
        <v>97</v>
      </c>
      <c r="N42" s="55"/>
      <c r="O42" s="55"/>
      <c r="P42" s="55"/>
      <c r="Q42" s="55"/>
      <c r="R42" s="55"/>
      <c r="S42" s="55"/>
      <c r="T42" s="55"/>
      <c r="U42" s="54"/>
      <c r="V42" s="51" t="s">
        <v>98</v>
      </c>
      <c r="W42" s="55"/>
      <c r="X42" s="55"/>
      <c r="Y42" s="55"/>
      <c r="Z42" s="55"/>
      <c r="AA42" s="55"/>
      <c r="AB42" s="54"/>
      <c r="AC42" s="56" t="s">
        <v>23</v>
      </c>
      <c r="AD42" s="55" t="s">
        <v>24</v>
      </c>
      <c r="AE42" s="51" t="s">
        <v>26</v>
      </c>
      <c r="AF42" s="56" t="s">
        <v>99</v>
      </c>
    </row>
    <row r="43" spans="1:32" ht="18">
      <c r="A43" s="71">
        <v>7</v>
      </c>
      <c r="B43" s="72" t="s">
        <v>100</v>
      </c>
      <c r="C43" s="3"/>
      <c r="D43" s="3"/>
      <c r="E43" s="3"/>
      <c r="F43" s="3"/>
      <c r="G43" s="3"/>
      <c r="H43" s="72" t="s">
        <v>101</v>
      </c>
      <c r="I43" s="73"/>
      <c r="J43" s="73"/>
      <c r="K43" s="73"/>
      <c r="L43" s="3"/>
      <c r="M43" s="74" t="s">
        <v>102</v>
      </c>
      <c r="N43" s="73"/>
      <c r="O43" s="73"/>
      <c r="P43" s="73"/>
      <c r="Q43" s="73"/>
      <c r="R43" s="3"/>
      <c r="S43" s="73"/>
      <c r="T43" s="3"/>
      <c r="U43" s="6"/>
      <c r="V43" s="75" t="s">
        <v>103</v>
      </c>
      <c r="W43" s="69"/>
      <c r="X43" s="69"/>
      <c r="Y43" s="75"/>
      <c r="Z43" s="69"/>
      <c r="AA43" s="69"/>
      <c r="AB43" s="76"/>
      <c r="AC43" s="77">
        <v>0</v>
      </c>
      <c r="AD43" s="70">
        <v>0</v>
      </c>
      <c r="AE43" s="78">
        <v>1</v>
      </c>
      <c r="AF43" s="79">
        <v>1</v>
      </c>
    </row>
    <row r="44" spans="1:32" ht="18">
      <c r="A44" s="71">
        <v>1</v>
      </c>
      <c r="B44" s="75" t="s">
        <v>104</v>
      </c>
      <c r="C44" s="14"/>
      <c r="D44" s="14"/>
      <c r="E44" s="14"/>
      <c r="F44" s="14"/>
      <c r="G44" s="14"/>
      <c r="H44" s="75" t="s">
        <v>105</v>
      </c>
      <c r="I44" s="69"/>
      <c r="J44" s="69"/>
      <c r="K44" s="69"/>
      <c r="L44" s="14"/>
      <c r="M44" s="74" t="s">
        <v>106</v>
      </c>
      <c r="N44" s="14"/>
      <c r="O44" s="14"/>
      <c r="P44" s="14"/>
      <c r="Q44" s="14"/>
      <c r="R44" s="14"/>
      <c r="S44" s="14"/>
      <c r="T44" s="14"/>
      <c r="U44" s="76"/>
      <c r="V44" s="75" t="s">
        <v>107</v>
      </c>
      <c r="W44" s="69"/>
      <c r="X44" s="69"/>
      <c r="Y44" s="69"/>
      <c r="Z44" s="69"/>
      <c r="AA44" s="69"/>
      <c r="AB44" s="76"/>
      <c r="AC44" s="77">
        <v>4</v>
      </c>
      <c r="AD44" s="70">
        <v>0</v>
      </c>
      <c r="AE44" s="78">
        <v>1</v>
      </c>
      <c r="AF44" s="79">
        <v>2</v>
      </c>
    </row>
    <row r="45" spans="1:32" ht="18">
      <c r="A45" s="71">
        <v>8</v>
      </c>
      <c r="B45" s="75" t="s">
        <v>108</v>
      </c>
      <c r="C45" s="14"/>
      <c r="D45" s="14"/>
      <c r="E45" s="14"/>
      <c r="F45" s="14"/>
      <c r="G45" s="14"/>
      <c r="H45" s="75" t="s">
        <v>109</v>
      </c>
      <c r="I45" s="69"/>
      <c r="J45" s="69"/>
      <c r="K45" s="69"/>
      <c r="L45" s="14"/>
      <c r="M45" s="74" t="s">
        <v>110</v>
      </c>
      <c r="N45" s="14"/>
      <c r="O45" s="14"/>
      <c r="P45" s="14"/>
      <c r="Q45" s="14"/>
      <c r="R45" s="14"/>
      <c r="S45" s="14"/>
      <c r="T45" s="14"/>
      <c r="U45" s="76"/>
      <c r="V45" s="75" t="s">
        <v>111</v>
      </c>
      <c r="W45" s="69"/>
      <c r="X45" s="69"/>
      <c r="Y45" s="69"/>
      <c r="Z45" s="69"/>
      <c r="AA45" s="69"/>
      <c r="AB45" s="76"/>
      <c r="AC45" s="77">
        <v>10</v>
      </c>
      <c r="AD45" s="70">
        <v>0</v>
      </c>
      <c r="AE45" s="78">
        <v>2</v>
      </c>
      <c r="AF45" s="79">
        <v>3</v>
      </c>
    </row>
    <row r="46" spans="1:32" ht="18">
      <c r="A46" s="71">
        <v>3</v>
      </c>
      <c r="B46" s="75" t="s">
        <v>112</v>
      </c>
      <c r="C46" s="14"/>
      <c r="D46" s="14"/>
      <c r="E46" s="14"/>
      <c r="F46" s="14"/>
      <c r="G46" s="14"/>
      <c r="H46" s="75" t="s">
        <v>113</v>
      </c>
      <c r="I46" s="69"/>
      <c r="J46" s="69"/>
      <c r="K46" s="69"/>
      <c r="L46" s="14"/>
      <c r="M46" s="74" t="s">
        <v>114</v>
      </c>
      <c r="N46" s="14"/>
      <c r="O46" s="14"/>
      <c r="P46" s="14"/>
      <c r="Q46" s="14"/>
      <c r="R46" s="14"/>
      <c r="S46" s="14"/>
      <c r="T46" s="14"/>
      <c r="U46" s="76"/>
      <c r="V46" s="75" t="s">
        <v>115</v>
      </c>
      <c r="W46" s="69"/>
      <c r="X46" s="69"/>
      <c r="Y46" s="69"/>
      <c r="Z46" s="69"/>
      <c r="AA46" s="69"/>
      <c r="AB46" s="76"/>
      <c r="AC46" s="77">
        <v>19</v>
      </c>
      <c r="AD46" s="70">
        <v>0</v>
      </c>
      <c r="AE46" s="78">
        <v>1</v>
      </c>
      <c r="AF46" s="79">
        <v>4</v>
      </c>
    </row>
    <row r="47" spans="1:32" ht="18">
      <c r="A47" s="71">
        <v>6</v>
      </c>
      <c r="B47" s="75" t="s">
        <v>116</v>
      </c>
      <c r="C47" s="14"/>
      <c r="D47" s="14"/>
      <c r="E47" s="14"/>
      <c r="F47" s="14"/>
      <c r="G47" s="14"/>
      <c r="H47" s="75" t="s">
        <v>117</v>
      </c>
      <c r="I47" s="69"/>
      <c r="J47" s="69"/>
      <c r="K47" s="69"/>
      <c r="L47" s="14"/>
      <c r="M47" s="74" t="s">
        <v>118</v>
      </c>
      <c r="N47" s="14"/>
      <c r="O47" s="14"/>
      <c r="P47" s="14"/>
      <c r="Q47" s="14"/>
      <c r="R47" s="14"/>
      <c r="S47" s="14"/>
      <c r="T47" s="14"/>
      <c r="U47" s="76"/>
      <c r="V47" s="75" t="s">
        <v>103</v>
      </c>
      <c r="W47" s="69"/>
      <c r="X47" s="69"/>
      <c r="Y47" s="69"/>
      <c r="Z47" s="69"/>
      <c r="AA47" s="69"/>
      <c r="AB47" s="76"/>
      <c r="AC47" s="77">
        <v>20</v>
      </c>
      <c r="AD47" s="70">
        <v>0</v>
      </c>
      <c r="AE47" s="78">
        <v>3</v>
      </c>
      <c r="AF47" s="79">
        <v>5</v>
      </c>
    </row>
    <row r="48" spans="1:32" ht="18">
      <c r="A48" s="71">
        <v>4</v>
      </c>
      <c r="B48" s="75" t="s">
        <v>119</v>
      </c>
      <c r="C48" s="14"/>
      <c r="D48" s="14"/>
      <c r="E48" s="14"/>
      <c r="F48" s="14"/>
      <c r="G48" s="14"/>
      <c r="H48" s="75" t="s">
        <v>120</v>
      </c>
      <c r="I48" s="69"/>
      <c r="J48" s="69"/>
      <c r="K48" s="69"/>
      <c r="L48" s="14"/>
      <c r="M48" s="74" t="s">
        <v>121</v>
      </c>
      <c r="N48" s="14"/>
      <c r="O48" s="14"/>
      <c r="P48" s="14"/>
      <c r="Q48" s="14"/>
      <c r="R48" s="14"/>
      <c r="S48" s="14"/>
      <c r="T48" s="14"/>
      <c r="U48" s="76"/>
      <c r="V48" s="75" t="s">
        <v>111</v>
      </c>
      <c r="W48" s="69"/>
      <c r="X48" s="69"/>
      <c r="Y48" s="69"/>
      <c r="Z48" s="69"/>
      <c r="AA48" s="69"/>
      <c r="AB48" s="76"/>
      <c r="AC48" s="77">
        <v>42</v>
      </c>
      <c r="AD48" s="70">
        <v>0</v>
      </c>
      <c r="AE48" s="78">
        <v>2</v>
      </c>
      <c r="AF48" s="79">
        <v>6</v>
      </c>
    </row>
    <row r="49" spans="1:32" ht="18">
      <c r="A49" s="71">
        <v>2</v>
      </c>
      <c r="B49" s="75" t="s">
        <v>122</v>
      </c>
      <c r="C49" s="14"/>
      <c r="D49" s="14"/>
      <c r="E49" s="14"/>
      <c r="F49" s="14"/>
      <c r="G49" s="14"/>
      <c r="H49" s="75" t="s">
        <v>123</v>
      </c>
      <c r="I49" s="69"/>
      <c r="J49" s="69"/>
      <c r="K49" s="69"/>
      <c r="L49" s="14"/>
      <c r="M49" s="74" t="s">
        <v>124</v>
      </c>
      <c r="N49" s="14"/>
      <c r="O49" s="14"/>
      <c r="P49" s="14"/>
      <c r="Q49" s="14"/>
      <c r="R49" s="14"/>
      <c r="S49" s="14"/>
      <c r="T49" s="14"/>
      <c r="U49" s="76"/>
      <c r="V49" s="75" t="s">
        <v>103</v>
      </c>
      <c r="W49" s="69"/>
      <c r="X49" s="69"/>
      <c r="Y49" s="69"/>
      <c r="Z49" s="69"/>
      <c r="AA49" s="69"/>
      <c r="AB49" s="76"/>
      <c r="AC49" s="77">
        <v>74</v>
      </c>
      <c r="AD49" s="70">
        <v>0</v>
      </c>
      <c r="AE49" s="78">
        <v>2</v>
      </c>
      <c r="AF49" s="79">
        <v>7</v>
      </c>
    </row>
    <row r="50" spans="1:32" ht="18.75" thickBot="1">
      <c r="A50" s="80"/>
      <c r="B50" s="81"/>
      <c r="C50" s="17"/>
      <c r="D50" s="17"/>
      <c r="E50" s="17"/>
      <c r="F50" s="17"/>
      <c r="G50" s="17"/>
      <c r="H50" s="8"/>
      <c r="I50" s="17"/>
      <c r="J50" s="17"/>
      <c r="K50" s="17"/>
      <c r="L50" s="17"/>
      <c r="M50" s="8"/>
      <c r="N50" s="17"/>
      <c r="O50" s="17"/>
      <c r="P50" s="17"/>
      <c r="Q50" s="17"/>
      <c r="R50" s="17"/>
      <c r="S50" s="17"/>
      <c r="T50" s="17"/>
      <c r="U50" s="16"/>
      <c r="V50" s="81"/>
      <c r="W50" s="82"/>
      <c r="X50" s="82"/>
      <c r="Y50" s="82"/>
      <c r="Z50" s="82"/>
      <c r="AA50" s="82"/>
      <c r="AB50" s="16"/>
      <c r="AC50" s="83"/>
      <c r="AD50" s="84"/>
      <c r="AE50" s="8"/>
      <c r="AF50" s="18"/>
    </row>
    <row r="51" spans="1:25" ht="18.75">
      <c r="A51" s="68"/>
      <c r="B51" s="85"/>
      <c r="C51" s="14"/>
      <c r="D51" s="85"/>
      <c r="E51" s="85"/>
      <c r="F51" s="14"/>
      <c r="G51" s="14"/>
      <c r="H51" s="14"/>
      <c r="I51" s="14"/>
      <c r="J51" s="14"/>
      <c r="K51" s="14"/>
      <c r="L51" s="85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Glynn Hayward</dc:creator>
  <cp:keywords/>
  <dc:description/>
  <cp:lastModifiedBy>Bill Mexson</cp:lastModifiedBy>
  <dcterms:created xsi:type="dcterms:W3CDTF">2013-10-20T23:45:24Z</dcterms:created>
  <dcterms:modified xsi:type="dcterms:W3CDTF">2013-10-23T20:41:11Z</dcterms:modified>
  <cp:category/>
  <cp:version/>
  <cp:contentType/>
  <cp:contentStatus/>
</cp:coreProperties>
</file>